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Ноябрь\"/>
    </mc:Choice>
  </mc:AlternateContent>
  <xr:revisionPtr revIDLastSave="0" documentId="8_{04648937-AC08-408C-A3D1-6CA3CD4F3A82}" xr6:coauthVersionLast="47" xr6:coauthVersionMax="47" xr10:uidLastSave="{00000000-0000-0000-0000-000000000000}"/>
  <bookViews>
    <workbookView xWindow="-120" yWindow="-120" windowWidth="29040" windowHeight="15840" xr2:uid="{87804DFC-1CD3-461B-BB63-53E73BFB9A6B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I23" i="1"/>
  <c r="B23" i="1"/>
  <c r="A23" i="1"/>
  <c r="J22" i="1"/>
  <c r="I22" i="1"/>
  <c r="H22" i="1"/>
  <c r="H23" i="1" s="1"/>
  <c r="G22" i="1"/>
  <c r="F22" i="1"/>
  <c r="B14" i="1"/>
  <c r="A14" i="1"/>
  <c r="I13" i="1"/>
  <c r="H13" i="1"/>
  <c r="G13" i="1"/>
  <c r="G23" i="1" s="1"/>
  <c r="F13" i="1"/>
  <c r="F23" i="1" s="1"/>
  <c r="J9" i="1"/>
  <c r="J13" i="1" s="1"/>
  <c r="J23" i="1" s="1"/>
  <c r="I9" i="1"/>
  <c r="H9" i="1"/>
  <c r="G9" i="1"/>
</calcChain>
</file>

<file path=xl/sharedStrings.xml><?xml version="1.0" encoding="utf-8"?>
<sst xmlns="http://schemas.openxmlformats.org/spreadsheetml/2006/main" count="49" uniqueCount="47">
  <si>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</si>
  <si>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</si>
  <si>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</si>
  <si>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</si>
  <si>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</si>
  <si>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</si>
  <si>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</si>
  <si>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</si>
  <si>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</si>
  <si>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</si>
  <si>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</si>
  <si>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</si>
  <si>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</si>
  <si>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</si>
  <si>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</si>
  <si>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</si>
  <si>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</si>
  <si>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</si>
  <si>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</si>
  <si>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</si>
  <si>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</si>
  <si>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</si>
  <si>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</si>
  <si>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</si>
  <si>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</si>
  <si>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</si>
  <si>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</si>
  <si>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Пудинг из творога со сгущенным молоком 140/25</t>
  </si>
  <si>
    <t>фрукты</t>
  </si>
  <si>
    <t>Фрукт</t>
  </si>
  <si>
    <t>гор.напиток</t>
  </si>
  <si>
    <t>Чай с сахаром</t>
  </si>
  <si>
    <t>хлеб</t>
  </si>
  <si>
    <t>Батон йодированный</t>
  </si>
  <si>
    <t>итого</t>
  </si>
  <si>
    <t>Обед</t>
  </si>
  <si>
    <t>закуска</t>
  </si>
  <si>
    <t>1 блюдо</t>
  </si>
  <si>
    <t>Суп картофельный с горохом</t>
  </si>
  <si>
    <t>2 блюдо</t>
  </si>
  <si>
    <t>Плов с курой</t>
  </si>
  <si>
    <t>напиток</t>
  </si>
  <si>
    <t>Напиток из шиповника с изюмом</t>
  </si>
  <si>
    <t>хлеб черн.</t>
  </si>
  <si>
    <t>Хлеб ржаной</t>
  </si>
  <si>
    <t>хлеб бел.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</si>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</sst>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color theme="1"/>
      <name val="Calibri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3" borderId="12" xfId="0" applyFont="1" applyFill="1" applyBorder="1"/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Continuous" vertical="center" wrapText="1"/>
    </xf>
    <xf numFmtId="164" fontId="10" fillId="3" borderId="13" xfId="0" applyNumberFormat="1" applyFont="1" applyFill="1" applyBorder="1" applyAlignment="1">
      <alignment horizontal="right" vertical="center" wrapText="1"/>
    </xf>
    <xf numFmtId="1" fontId="10" fillId="3" borderId="13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/>
    <xf numFmtId="0" fontId="9" fillId="3" borderId="4" xfId="0" applyFont="1" applyFill="1" applyBorder="1"/>
    <xf numFmtId="164" fontId="11" fillId="3" borderId="13" xfId="0" applyNumberFormat="1" applyFont="1" applyFill="1" applyBorder="1" applyAlignment="1">
      <alignment horizontal="right" vertical="center" wrapText="1"/>
    </xf>
    <xf numFmtId="1" fontId="11" fillId="3" borderId="13" xfId="0" applyNumberFormat="1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Continuous" vertical="center" wrapText="1"/>
    </xf>
    <xf numFmtId="164" fontId="0" fillId="3" borderId="20" xfId="0" applyNumberFormat="1" applyFill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5" xfId="0" applyFont="1" applyBorder="1"/>
    <xf numFmtId="0" fontId="12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/>
    <xf numFmtId="0" fontId="9" fillId="0" borderId="4" xfId="0" applyFont="1" applyBorder="1"/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Continuous" vertical="center" wrapText="1"/>
    </xf>
    <xf numFmtId="0" fontId="9" fillId="4" borderId="4" xfId="0" applyFont="1" applyFill="1" applyBorder="1"/>
    <xf numFmtId="0" fontId="11" fillId="3" borderId="13" xfId="0" applyFont="1" applyFill="1" applyBorder="1" applyAlignment="1">
      <alignment horizontal="centerContinuous" vertical="center" wrapText="1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1" fillId="5" borderId="26" xfId="0" applyFont="1" applyFill="1" applyBorder="1" applyAlignment="1">
      <alignment vertical="top" wrapText="1"/>
    </xf>
    <xf numFmtId="0" fontId="1" fillId="5" borderId="2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336E-713D-4988-9DC7-4096B6FE15FE}">
  <dimension ref="A1:L23"/>
  <sheetViews>
    <sheetView tabSelected="1" workbookViewId="0">
      <selection activeCell="A6" sqref="A6:L23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3">
        <v>80</v>
      </c>
      <c r="D1" s="4"/>
      <c r="E1" s="5"/>
      <c r="F1" s="6" t="s">
        <v>1</v>
      </c>
      <c r="G1" s="2" t="s">
        <v>2</v>
      </c>
      <c r="H1" s="7" t="s">
        <v>3</v>
      </c>
      <c r="I1" s="4"/>
      <c r="J1" s="4"/>
      <c r="K1" s="5"/>
      <c r="L1" s="2"/>
    </row>
    <row r="2" spans="1:12" ht="18.75" x14ac:dyDescent="0.25">
      <c r="A2" s="8" t="s">
        <v>4</v>
      </c>
      <c r="B2" s="2"/>
      <c r="C2" s="2"/>
      <c r="D2" s="1"/>
      <c r="E2" s="2"/>
      <c r="F2" s="2"/>
      <c r="G2" s="2" t="s">
        <v>5</v>
      </c>
      <c r="H2" s="7" t="s">
        <v>6</v>
      </c>
      <c r="I2" s="4"/>
      <c r="J2" s="4"/>
      <c r="K2" s="5"/>
      <c r="L2" s="2"/>
    </row>
    <row r="3" spans="1:12" x14ac:dyDescent="0.25">
      <c r="A3" s="9" t="s">
        <v>7</v>
      </c>
      <c r="B3" s="2"/>
      <c r="C3" s="2"/>
      <c r="D3" s="10"/>
      <c r="E3" s="11" t="s">
        <v>8</v>
      </c>
      <c r="F3" s="2"/>
      <c r="G3" s="2" t="s">
        <v>9</v>
      </c>
      <c r="H3" s="12">
        <v>8</v>
      </c>
      <c r="I3" s="12">
        <v>11</v>
      </c>
      <c r="J3" s="13">
        <v>2023</v>
      </c>
      <c r="K3" s="1"/>
      <c r="L3" s="2"/>
    </row>
    <row r="4" spans="1:12" ht="15.75" thickBot="1" x14ac:dyDescent="0.3">
      <c r="A4" s="2"/>
      <c r="B4" s="2"/>
      <c r="C4" s="2"/>
      <c r="D4" s="9"/>
      <c r="E4" s="2"/>
      <c r="F4" s="2"/>
      <c r="G4" s="2"/>
      <c r="H4" s="14" t="s">
        <v>10</v>
      </c>
      <c r="I4" s="14" t="s">
        <v>11</v>
      </c>
      <c r="J4" s="14" t="s">
        <v>12</v>
      </c>
      <c r="K4" s="2"/>
      <c r="L4" s="2"/>
    </row>
    <row r="5" spans="1:12" ht="34.5" thickBot="1" x14ac:dyDescent="0.3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spans="1:12" x14ac:dyDescent="0.25">
      <c r="A6" s="19">
        <v>2</v>
      </c>
      <c r="B6" s="20">
        <v>3</v>
      </c>
      <c r="C6" s="21" t="s">
        <v>25</v>
      </c>
      <c r="D6" s="22" t="s">
        <v>26</v>
      </c>
      <c r="E6" s="23" t="s">
        <v>27</v>
      </c>
      <c r="F6" s="24">
        <v>165</v>
      </c>
      <c r="G6" s="25">
        <v>21.82</v>
      </c>
      <c r="H6" s="25">
        <v>9.4</v>
      </c>
      <c r="I6" s="25">
        <v>27.9</v>
      </c>
      <c r="J6" s="26">
        <v>282.44</v>
      </c>
      <c r="K6" s="27"/>
      <c r="L6" s="28"/>
    </row>
    <row r="7" spans="1:12" x14ac:dyDescent="0.25">
      <c r="A7" s="29"/>
      <c r="B7" s="30"/>
      <c r="C7" s="31"/>
      <c r="D7" s="32" t="s">
        <v>28</v>
      </c>
      <c r="E7" s="23" t="s">
        <v>29</v>
      </c>
      <c r="F7" s="24">
        <v>110</v>
      </c>
      <c r="G7" s="33">
        <v>0.5</v>
      </c>
      <c r="H7" s="33">
        <v>5</v>
      </c>
      <c r="I7" s="33">
        <v>12.7</v>
      </c>
      <c r="J7" s="34">
        <v>61</v>
      </c>
      <c r="K7" s="35"/>
      <c r="L7" s="36"/>
    </row>
    <row r="8" spans="1:12" x14ac:dyDescent="0.25">
      <c r="A8" s="29"/>
      <c r="B8" s="30"/>
      <c r="C8" s="31"/>
      <c r="D8" s="32" t="s">
        <v>30</v>
      </c>
      <c r="E8" s="23" t="s">
        <v>31</v>
      </c>
      <c r="F8" s="24">
        <v>215</v>
      </c>
      <c r="G8" s="33">
        <v>0</v>
      </c>
      <c r="H8" s="33">
        <v>0</v>
      </c>
      <c r="I8" s="33">
        <v>12</v>
      </c>
      <c r="J8" s="34">
        <v>55</v>
      </c>
      <c r="K8" s="35"/>
      <c r="L8" s="36"/>
    </row>
    <row r="9" spans="1:12" x14ac:dyDescent="0.25">
      <c r="A9" s="29"/>
      <c r="B9" s="30"/>
      <c r="C9" s="31"/>
      <c r="D9" s="32" t="s">
        <v>32</v>
      </c>
      <c r="E9" s="23" t="s">
        <v>33</v>
      </c>
      <c r="F9" s="37">
        <v>55</v>
      </c>
      <c r="G9" s="38">
        <f>7.5*55/100</f>
        <v>4.125</v>
      </c>
      <c r="H9" s="38">
        <f>2.9*55/100</f>
        <v>1.595</v>
      </c>
      <c r="I9" s="38">
        <f>51.4*55/100</f>
        <v>28.27</v>
      </c>
      <c r="J9" s="38">
        <f>262*55/100</f>
        <v>144.1</v>
      </c>
      <c r="K9" s="35"/>
      <c r="L9" s="36"/>
    </row>
    <row r="10" spans="1:12" x14ac:dyDescent="0.25">
      <c r="A10" s="29"/>
      <c r="B10" s="30"/>
      <c r="C10" s="31"/>
      <c r="D10" s="39"/>
      <c r="E10" s="40"/>
      <c r="F10" s="36"/>
      <c r="G10" s="36"/>
      <c r="H10" s="36"/>
      <c r="I10" s="36"/>
      <c r="J10" s="36"/>
      <c r="K10" s="35"/>
      <c r="L10" s="36"/>
    </row>
    <row r="11" spans="1:12" x14ac:dyDescent="0.25">
      <c r="A11" s="29"/>
      <c r="B11" s="30"/>
      <c r="C11" s="31"/>
      <c r="D11" s="39"/>
      <c r="E11" s="40"/>
      <c r="F11" s="36"/>
      <c r="G11" s="36"/>
      <c r="H11" s="36"/>
      <c r="I11" s="36"/>
      <c r="J11" s="36"/>
      <c r="K11" s="35"/>
      <c r="L11" s="36"/>
    </row>
    <row r="12" spans="1:12" x14ac:dyDescent="0.25">
      <c r="A12" s="29"/>
      <c r="B12" s="30"/>
      <c r="C12" s="31"/>
      <c r="D12" s="39"/>
      <c r="E12" s="40"/>
      <c r="F12" s="36"/>
      <c r="G12" s="36"/>
      <c r="H12" s="36"/>
      <c r="I12" s="36"/>
      <c r="J12" s="36"/>
      <c r="K12" s="35"/>
      <c r="L12" s="36"/>
    </row>
    <row r="13" spans="1:12" x14ac:dyDescent="0.25">
      <c r="A13" s="41"/>
      <c r="B13" s="42"/>
      <c r="C13" s="43"/>
      <c r="D13" s="44" t="s">
        <v>34</v>
      </c>
      <c r="E13" s="45"/>
      <c r="F13" s="46">
        <f t="shared" ref="F13:J13" si="0">SUM(F6:F12)</f>
        <v>545</v>
      </c>
      <c r="G13" s="46">
        <f t="shared" si="0"/>
        <v>26.445</v>
      </c>
      <c r="H13" s="46">
        <f t="shared" si="0"/>
        <v>15.995000000000001</v>
      </c>
      <c r="I13" s="46">
        <f t="shared" si="0"/>
        <v>80.86999999999999</v>
      </c>
      <c r="J13" s="46">
        <f t="shared" si="0"/>
        <v>542.54</v>
      </c>
      <c r="K13" s="47"/>
      <c r="L13" s="46">
        <v>75</v>
      </c>
    </row>
    <row r="14" spans="1:12" x14ac:dyDescent="0.25">
      <c r="A14" s="48">
        <f t="shared" ref="A14:B14" si="1">A6</f>
        <v>2</v>
      </c>
      <c r="B14" s="49">
        <f t="shared" si="1"/>
        <v>3</v>
      </c>
      <c r="C14" s="50" t="s">
        <v>35</v>
      </c>
      <c r="D14" s="51" t="s">
        <v>36</v>
      </c>
      <c r="E14" s="40"/>
      <c r="F14" s="36"/>
      <c r="G14" s="36"/>
      <c r="H14" s="36"/>
      <c r="I14" s="36"/>
      <c r="J14" s="36"/>
      <c r="K14" s="35"/>
      <c r="L14" s="36"/>
    </row>
    <row r="15" spans="1:12" x14ac:dyDescent="0.25">
      <c r="A15" s="29"/>
      <c r="B15" s="30"/>
      <c r="C15" s="31"/>
      <c r="D15" s="32" t="s">
        <v>37</v>
      </c>
      <c r="E15" s="52" t="s">
        <v>38</v>
      </c>
      <c r="F15" s="53">
        <v>250</v>
      </c>
      <c r="G15" s="33">
        <v>5.2</v>
      </c>
      <c r="H15" s="33">
        <v>4.4000000000000004</v>
      </c>
      <c r="I15" s="33">
        <v>10.8</v>
      </c>
      <c r="J15" s="34">
        <v>103</v>
      </c>
      <c r="K15" s="35"/>
      <c r="L15" s="36"/>
    </row>
    <row r="16" spans="1:12" x14ac:dyDescent="0.25">
      <c r="A16" s="29"/>
      <c r="B16" s="30"/>
      <c r="C16" s="31"/>
      <c r="D16" s="32" t="s">
        <v>39</v>
      </c>
      <c r="E16" s="23" t="s">
        <v>40</v>
      </c>
      <c r="F16" s="24">
        <v>200</v>
      </c>
      <c r="G16" s="25">
        <v>8.4</v>
      </c>
      <c r="H16" s="25">
        <v>9.6999999999999993</v>
      </c>
      <c r="I16" s="25">
        <v>22.4</v>
      </c>
      <c r="J16" s="26">
        <v>441</v>
      </c>
      <c r="K16" s="35"/>
      <c r="L16" s="36"/>
    </row>
    <row r="17" spans="1:12" x14ac:dyDescent="0.25">
      <c r="A17" s="29"/>
      <c r="B17" s="30"/>
      <c r="C17" s="31"/>
      <c r="D17" s="32" t="s">
        <v>41</v>
      </c>
      <c r="E17" s="23" t="s">
        <v>42</v>
      </c>
      <c r="F17" s="24">
        <v>200</v>
      </c>
      <c r="G17" s="25">
        <v>0</v>
      </c>
      <c r="H17" s="25">
        <v>0</v>
      </c>
      <c r="I17" s="25">
        <v>22.9</v>
      </c>
      <c r="J17" s="26">
        <v>90</v>
      </c>
      <c r="K17" s="35"/>
      <c r="L17" s="36"/>
    </row>
    <row r="18" spans="1:12" x14ac:dyDescent="0.25">
      <c r="A18" s="29"/>
      <c r="B18" s="30"/>
      <c r="C18" s="31"/>
      <c r="D18" s="54" t="s">
        <v>43</v>
      </c>
      <c r="E18" s="23" t="s">
        <v>44</v>
      </c>
      <c r="F18" s="24">
        <v>40</v>
      </c>
      <c r="G18" s="25">
        <v>1.97</v>
      </c>
      <c r="H18" s="25">
        <v>0.3</v>
      </c>
      <c r="I18" s="25">
        <v>10</v>
      </c>
      <c r="J18" s="26">
        <v>38.6</v>
      </c>
      <c r="K18" s="35"/>
      <c r="L18" s="36"/>
    </row>
    <row r="19" spans="1:12" x14ac:dyDescent="0.25">
      <c r="A19" s="29"/>
      <c r="B19" s="30"/>
      <c r="C19" s="31"/>
      <c r="D19" s="54" t="s">
        <v>45</v>
      </c>
      <c r="E19" s="52" t="s">
        <v>33</v>
      </c>
      <c r="F19" s="55">
        <v>20</v>
      </c>
      <c r="G19" s="33">
        <v>4.8</v>
      </c>
      <c r="H19" s="33">
        <v>3.8</v>
      </c>
      <c r="I19" s="33">
        <v>34</v>
      </c>
      <c r="J19" s="34">
        <v>105</v>
      </c>
      <c r="K19" s="35"/>
      <c r="L19" s="36"/>
    </row>
    <row r="20" spans="1:12" x14ac:dyDescent="0.25">
      <c r="A20" s="29"/>
      <c r="B20" s="30"/>
      <c r="C20" s="31"/>
      <c r="D20" s="54"/>
      <c r="E20" s="56"/>
      <c r="F20" s="57"/>
      <c r="G20" s="57"/>
      <c r="H20" s="57"/>
      <c r="I20" s="57"/>
      <c r="J20" s="57"/>
      <c r="K20" s="35"/>
      <c r="L20" s="36"/>
    </row>
    <row r="21" spans="1:12" x14ac:dyDescent="0.25">
      <c r="A21" s="29"/>
      <c r="B21" s="30"/>
      <c r="C21" s="31"/>
      <c r="D21" s="39"/>
      <c r="E21" s="40"/>
      <c r="F21" s="36"/>
      <c r="G21" s="36"/>
      <c r="H21" s="36"/>
      <c r="I21" s="36"/>
      <c r="J21" s="36"/>
      <c r="K21" s="35"/>
      <c r="L21" s="36"/>
    </row>
    <row r="22" spans="1:12" x14ac:dyDescent="0.25">
      <c r="A22" s="41"/>
      <c r="B22" s="42"/>
      <c r="C22" s="43"/>
      <c r="D22" s="44" t="s">
        <v>34</v>
      </c>
      <c r="E22" s="45"/>
      <c r="F22" s="46">
        <f>SUM(F14:F21)</f>
        <v>710</v>
      </c>
      <c r="G22" s="46">
        <f>SUM(G14:G21)</f>
        <v>20.37</v>
      </c>
      <c r="H22" s="46">
        <f>SUM(H14:H21)</f>
        <v>18.2</v>
      </c>
      <c r="I22" s="46">
        <f>SUM(I14:I21)</f>
        <v>100.1</v>
      </c>
      <c r="J22" s="46">
        <f>SUM(J14:J21)</f>
        <v>777.6</v>
      </c>
      <c r="K22" s="47"/>
      <c r="L22" s="46">
        <v>75</v>
      </c>
    </row>
    <row r="23" spans="1:12" ht="15.75" thickBot="1" x14ac:dyDescent="0.3">
      <c r="A23" s="58">
        <f>A6</f>
        <v>2</v>
      </c>
      <c r="B23" s="59">
        <f>B6</f>
        <v>3</v>
      </c>
      <c r="C23" s="60" t="s">
        <v>46</v>
      </c>
      <c r="D23" s="61"/>
      <c r="E23" s="62"/>
      <c r="F23" s="63">
        <f>F13+F22</f>
        <v>1255</v>
      </c>
      <c r="G23" s="63">
        <f>G13+G22</f>
        <v>46.814999999999998</v>
      </c>
      <c r="H23" s="63">
        <f>H13+H22</f>
        <v>34.195</v>
      </c>
      <c r="I23" s="63">
        <f>I13+I22</f>
        <v>180.96999999999997</v>
      </c>
      <c r="J23" s="63">
        <f>J13+J22</f>
        <v>1320.1399999999999</v>
      </c>
      <c r="K23" s="63"/>
      <c r="L23" s="63">
        <f>L13+L22</f>
        <v>150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2023-11-07T07:39:38Z</dcterms:created>
  <dcterms:modified xsi:type="dcterms:W3CDTF">2023-11-07T07:40:06Z</dcterms:modified>
</cp:coreProperties>
</file>