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90" yWindow="390" windowWidth="24930" windowHeight="1410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" i="1" l="1"/>
  <c r="J6" i="1"/>
  <c r="I6" i="1"/>
  <c r="H6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<sst xmlns="http://schemas.openxmlformats.org/spreadsheetml/2006/main" count="36" uniqueCount="36">
  <si>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</si>
  <si>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</si>
  <si>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</si>
  <si>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</si>
  <si>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</si>
  <si>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</si>
  <si>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</si>
  <si>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</si>
  <si>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</si>
  <si>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</si>
  <si>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</si>
  <si>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</si>
  <si>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</si>
  <si>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</si>
  <si>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</si>
  <si>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</si>
  <si>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</si>
  <si>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</si>
  <si>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</si>
  <si>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</si>
  <si>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</si>
  <si>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</si>
  <si>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</si>
  <si>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</si>
  <si>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</si>
  <si>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</si>
  <si>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</si>
  <si>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</si>
  <si>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Батон йодированный</t>
  </si>
  <si>
    <t>Котлета мясная рубленная</t>
  </si>
  <si>
    <t xml:space="preserve">Чай с сахаром, лимоном </t>
  </si>
  <si>
    <t>Каша гречневая рассыпчатая</t>
  </si>
  <si>
    <t>гор. блюдо</t>
  </si>
  <si>
    <t>Борщ из свежей капусты с картофелем</t>
  </si>
  <si>
    <t xml:space="preserve">Жаркое по-домашнему с овощами натуральными свежими </t>
  </si>
  <si>
    <t>Напиток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</si>
</sst>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1"/>
      <color theme="1"/>
      <name val="Calibri"/>
      <scheme val="minor"/>
    </font>
    <font>
      <sz val="8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4">
    <xf numFmtId="0" fontId="0" fillId="0" borderId="0"/>
    <xf numFmtId="0" fontId="3" fillId="0" borderId="0"/>
    <xf numFmtId="0" fontId="4" fillId="0" borderId="0">
      <alignment horizontal="left"/>
    </xf>
    <xf numFmtId="0" fontId="1" fillId="0" borderId="0"/>
  </cellStyleXfs>
  <cellXfs count="7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2" borderId="20" xfId="0" applyFont="1" applyFill="1" applyBorder="1" applyAlignment="1" applyProtection="1">
      <alignment horizontal="left" vertical="center" wrapText="1"/>
      <protection locked="0"/>
    </xf>
    <xf numFmtId="0" fontId="2" fillId="2" borderId="21" xfId="0" applyFont="1" applyFill="1" applyBorder="1" applyAlignment="1" applyProtection="1">
      <alignment horizontal="centerContinuous" vertical="center" wrapText="1"/>
      <protection locked="0"/>
    </xf>
    <xf numFmtId="1" fontId="2" fillId="2" borderId="20" xfId="0" applyNumberFormat="1" applyFont="1" applyFill="1" applyBorder="1" applyAlignment="1" applyProtection="1">
      <alignment horizontal="right" vertical="center" wrapText="1"/>
      <protection locked="0"/>
    </xf>
    <xf numFmtId="164" fontId="2" fillId="2" borderId="20" xfId="0" applyNumberFormat="1" applyFont="1" applyFill="1" applyBorder="1" applyAlignment="1" applyProtection="1">
      <alignment horizontal="right" vertical="center" wrapText="1"/>
      <protection locked="0"/>
    </xf>
    <xf numFmtId="0" fontId="2" fillId="2" borderId="20" xfId="0" applyFont="1" applyFill="1" applyBorder="1" applyAlignment="1" applyProtection="1">
      <alignment horizontal="centerContinuous" vertical="center" wrapText="1"/>
      <protection locked="0"/>
    </xf>
    <xf numFmtId="164" fontId="0" fillId="2" borderId="1" xfId="0" applyNumberFormat="1" applyFill="1" applyBorder="1" applyProtection="1">
      <protection locked="0"/>
    </xf>
    <xf numFmtId="0" fontId="2" fillId="2" borderId="20" xfId="1" applyFont="1" applyFill="1" applyBorder="1" applyAlignment="1">
      <alignment horizontal="left" vertical="center" wrapText="1"/>
    </xf>
    <xf numFmtId="0" fontId="2" fillId="2" borderId="21" xfId="1" applyFont="1" applyFill="1" applyBorder="1" applyAlignment="1">
      <alignment horizontal="centerContinuous" vertical="center" wrapText="1"/>
    </xf>
    <xf numFmtId="164" fontId="2" fillId="2" borderId="20" xfId="1" applyNumberFormat="1" applyFont="1" applyFill="1" applyBorder="1" applyAlignment="1">
      <alignment horizontal="right" vertical="center" wrapText="1"/>
    </xf>
    <xf numFmtId="1" fontId="2" fillId="2" borderId="20" xfId="1" applyNumberFormat="1" applyFont="1" applyFill="1" applyBorder="1" applyAlignment="1">
      <alignment horizontal="right" vertical="center" wrapText="1"/>
    </xf>
    <xf numFmtId="0" fontId="2" fillId="2" borderId="20" xfId="1" applyFont="1" applyFill="1" applyBorder="1" applyAlignment="1">
      <alignment horizontal="left" vertical="center" wrapText="1"/>
    </xf>
    <xf numFmtId="0" fontId="2" fillId="2" borderId="21" xfId="1" applyFont="1" applyFill="1" applyBorder="1" applyAlignment="1">
      <alignment horizontal="centerContinuous" vertical="center" wrapText="1"/>
    </xf>
    <xf numFmtId="0" fontId="2" fillId="2" borderId="20" xfId="1" applyFont="1" applyFill="1" applyBorder="1" applyAlignment="1">
      <alignment horizontal="left" vertical="center" wrapText="1"/>
    </xf>
    <xf numFmtId="0" fontId="2" fillId="2" borderId="21" xfId="1" applyFont="1" applyFill="1" applyBorder="1" applyAlignment="1">
      <alignment horizontal="centerContinuous" vertical="center" wrapText="1"/>
    </xf>
    <xf numFmtId="164" fontId="2" fillId="2" borderId="20" xfId="1" applyNumberFormat="1" applyFont="1" applyFill="1" applyBorder="1" applyAlignment="1">
      <alignment horizontal="right" vertical="center" wrapText="1"/>
    </xf>
    <xf numFmtId="1" fontId="2" fillId="2" borderId="20" xfId="1" applyNumberFormat="1" applyFont="1" applyFill="1" applyBorder="1" applyAlignment="1">
      <alignment horizontal="right" vertical="center" wrapText="1"/>
    </xf>
    <xf numFmtId="0" fontId="2" fillId="2" borderId="20" xfId="1" applyFont="1" applyFill="1" applyBorder="1" applyAlignment="1">
      <alignment horizontal="left" vertical="center" wrapText="1"/>
    </xf>
    <xf numFmtId="0" fontId="2" fillId="2" borderId="21" xfId="1" applyFont="1" applyFill="1" applyBorder="1" applyAlignment="1">
      <alignment horizontal="centerContinuous" vertical="center" wrapText="1"/>
    </xf>
    <xf numFmtId="164" fontId="2" fillId="2" borderId="20" xfId="1" applyNumberFormat="1" applyFont="1" applyFill="1" applyBorder="1" applyAlignment="1">
      <alignment horizontal="right" vertical="center" wrapText="1"/>
    </xf>
    <xf numFmtId="1" fontId="2" fillId="2" borderId="20" xfId="1" applyNumberFormat="1" applyFont="1" applyFill="1" applyBorder="1" applyAlignment="1">
      <alignment horizontal="right" vertical="center" wrapText="1"/>
    </xf>
    <xf numFmtId="0" fontId="2" fillId="2" borderId="20" xfId="1" applyFont="1" applyFill="1" applyBorder="1" applyAlignment="1">
      <alignment horizontal="left" vertical="center" wrapText="1"/>
    </xf>
    <xf numFmtId="0" fontId="2" fillId="2" borderId="21" xfId="1" applyFont="1" applyFill="1" applyBorder="1" applyAlignment="1">
      <alignment horizontal="centerContinuous" vertical="center" wrapText="1"/>
    </xf>
    <xf numFmtId="164" fontId="2" fillId="2" borderId="20" xfId="1" applyNumberFormat="1" applyFont="1" applyFill="1" applyBorder="1" applyAlignment="1">
      <alignment horizontal="right" vertical="center" wrapText="1"/>
    </xf>
    <xf numFmtId="1" fontId="2" fillId="2" borderId="20" xfId="1" applyNumberFormat="1" applyFont="1" applyFill="1" applyBorder="1" applyAlignment="1">
      <alignment horizontal="right" vertical="center" wrapText="1"/>
    </xf>
    <xf numFmtId="0" fontId="2" fillId="2" borderId="21" xfId="1" applyFont="1" applyFill="1" applyBorder="1" applyAlignment="1">
      <alignment horizontal="left" vertical="center" wrapText="1"/>
    </xf>
    <xf numFmtId="0" fontId="2" fillId="2" borderId="1" xfId="1" applyFont="1" applyFill="1" applyBorder="1" applyAlignment="1">
      <alignment horizontal="center" vertical="center" wrapText="1"/>
    </xf>
    <xf numFmtId="164" fontId="2" fillId="2" borderId="20" xfId="1" applyNumberFormat="1" applyFont="1" applyFill="1" applyBorder="1" applyAlignment="1">
      <alignment horizontal="right" vertical="center" wrapText="1"/>
    </xf>
    <xf numFmtId="164" fontId="2" fillId="2" borderId="22" xfId="1" applyNumberFormat="1" applyFont="1" applyFill="1" applyBorder="1" applyAlignment="1">
      <alignment horizontal="right" vertical="center" wrapText="1"/>
    </xf>
    <xf numFmtId="1" fontId="2" fillId="2" borderId="20" xfId="1" applyNumberFormat="1" applyFont="1" applyFill="1" applyBorder="1" applyAlignment="1">
      <alignment horizontal="right" vertical="center" wrapText="1"/>
    </xf>
    <xf numFmtId="164" fontId="3" fillId="2" borderId="1" xfId="1" applyNumberFormat="1" applyFill="1" applyBorder="1" applyAlignment="1"/>
    <xf numFmtId="164" fontId="3" fillId="2" borderId="1" xfId="1" applyNumberFormat="1" applyFill="1" applyBorder="1" applyAlignmen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4">
    <cellStyle name="Обычный" xfId="0" builtinId="0"/>
    <cellStyle name="Обычный 2" xfId="3"/>
    <cellStyle name="Обычный 3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9">
        <v>80</v>
      </c>
      <c r="C1" s="70"/>
      <c r="D1" s="71"/>
      <c r="E1" t="s">
        <v>22</v>
      </c>
      <c r="F1" s="24"/>
      <c r="I1" t="s">
        <v>1</v>
      </c>
      <c r="J1" s="23">
        <v>45540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44" t="s">
        <v>29</v>
      </c>
      <c r="E4" s="45">
        <v>90</v>
      </c>
      <c r="F4" s="25"/>
      <c r="G4" s="47">
        <v>183</v>
      </c>
      <c r="H4" s="46">
        <v>13</v>
      </c>
      <c r="I4" s="46">
        <v>11</v>
      </c>
      <c r="J4" s="46">
        <v>7</v>
      </c>
    </row>
    <row r="5" spans="1:10" x14ac:dyDescent="0.25">
      <c r="A5" s="7"/>
      <c r="B5" s="1" t="s">
        <v>12</v>
      </c>
      <c r="C5" s="2"/>
      <c r="D5" s="48" t="s">
        <v>30</v>
      </c>
      <c r="E5" s="49">
        <v>220</v>
      </c>
      <c r="F5" s="26"/>
      <c r="G5" s="40">
        <v>63</v>
      </c>
      <c r="H5" s="41">
        <v>0.2</v>
      </c>
      <c r="I5" s="41">
        <v>0</v>
      </c>
      <c r="J5" s="41">
        <v>15.2</v>
      </c>
    </row>
    <row r="6" spans="1:10" x14ac:dyDescent="0.25">
      <c r="A6" s="7"/>
      <c r="B6" s="1" t="s">
        <v>23</v>
      </c>
      <c r="C6" s="2"/>
      <c r="D6" s="38" t="s">
        <v>28</v>
      </c>
      <c r="E6" s="42">
        <v>45</v>
      </c>
      <c r="F6" s="26"/>
      <c r="G6" s="43">
        <f>262*45/100</f>
        <v>117.9</v>
      </c>
      <c r="H6" s="43">
        <f>7.5*45/100</f>
        <v>3.375</v>
      </c>
      <c r="I6" s="43">
        <f>2.9*45/100</f>
        <v>1.3049999999999999</v>
      </c>
      <c r="J6" s="43">
        <f>51.4*45/100</f>
        <v>23.13</v>
      </c>
    </row>
    <row r="7" spans="1:10" x14ac:dyDescent="0.25">
      <c r="A7" s="7"/>
      <c r="B7" s="2" t="s">
        <v>32</v>
      </c>
      <c r="C7" s="2"/>
      <c r="D7" s="50" t="s">
        <v>31</v>
      </c>
      <c r="E7" s="51">
        <v>180</v>
      </c>
      <c r="F7" s="26"/>
      <c r="G7" s="53">
        <v>268</v>
      </c>
      <c r="H7" s="52">
        <v>7.2</v>
      </c>
      <c r="I7" s="52">
        <v>5.0999999999999996</v>
      </c>
      <c r="J7" s="52">
        <v>48.3</v>
      </c>
    </row>
    <row r="8" spans="1:10" ht="15.75" thickBot="1" x14ac:dyDescent="0.3">
      <c r="A8" s="8"/>
      <c r="B8" s="2"/>
      <c r="C8" s="9"/>
      <c r="D8" s="38"/>
      <c r="E8" s="42"/>
      <c r="F8" s="27"/>
      <c r="G8" s="43"/>
      <c r="H8" s="43"/>
      <c r="I8" s="43"/>
      <c r="J8" s="43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54" t="s">
        <v>33</v>
      </c>
      <c r="E13" s="55">
        <v>250</v>
      </c>
      <c r="F13" s="26"/>
      <c r="G13" s="57">
        <v>169</v>
      </c>
      <c r="H13" s="56">
        <v>6</v>
      </c>
      <c r="I13" s="56">
        <v>6.8</v>
      </c>
      <c r="J13" s="56">
        <v>21.3</v>
      </c>
    </row>
    <row r="14" spans="1:10" ht="25.5" x14ac:dyDescent="0.25">
      <c r="A14" s="7"/>
      <c r="B14" s="1" t="s">
        <v>17</v>
      </c>
      <c r="C14" s="2"/>
      <c r="D14" s="58" t="s">
        <v>34</v>
      </c>
      <c r="E14" s="59">
        <v>255</v>
      </c>
      <c r="F14" s="26"/>
      <c r="G14" s="61">
        <v>416</v>
      </c>
      <c r="H14" s="60">
        <v>10.8</v>
      </c>
      <c r="I14" s="60">
        <v>27.3</v>
      </c>
      <c r="J14" s="60">
        <v>31.8</v>
      </c>
    </row>
    <row r="15" spans="1:10" x14ac:dyDescent="0.25">
      <c r="A15" s="7"/>
      <c r="B15" s="1" t="s">
        <v>18</v>
      </c>
      <c r="C15" s="2"/>
      <c r="D15" s="38"/>
      <c r="E15" s="39"/>
      <c r="F15" s="26"/>
      <c r="G15" s="40"/>
      <c r="H15" s="41"/>
      <c r="I15" s="41"/>
      <c r="J15" s="41"/>
    </row>
    <row r="16" spans="1:10" x14ac:dyDescent="0.25">
      <c r="A16" s="7"/>
      <c r="B16" s="1" t="s">
        <v>19</v>
      </c>
      <c r="C16" s="2"/>
      <c r="D16" s="62" t="s">
        <v>35</v>
      </c>
      <c r="E16" s="63">
        <v>200</v>
      </c>
      <c r="F16" s="26"/>
      <c r="G16" s="66">
        <v>132.80000000000001</v>
      </c>
      <c r="H16" s="65">
        <v>0.66</v>
      </c>
      <c r="I16" s="64">
        <v>0.1</v>
      </c>
      <c r="J16" s="64">
        <v>32</v>
      </c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8" t="s">
        <v>27</v>
      </c>
      <c r="E18" s="39">
        <v>35</v>
      </c>
      <c r="F18" s="26"/>
      <c r="G18" s="68">
        <v>70</v>
      </c>
      <c r="H18" s="67">
        <v>2.2799999999999998</v>
      </c>
      <c r="I18" s="67">
        <v>0.35</v>
      </c>
      <c r="J18" s="67">
        <v>14.7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Иванова Марина Александровна</cp:lastModifiedBy>
  <cp:lastPrinted>2021-05-18T10:32:40Z</cp:lastPrinted>
  <dcterms:created xsi:type="dcterms:W3CDTF">2015-06-05T18:19:34Z</dcterms:created>
  <dcterms:modified xsi:type="dcterms:W3CDTF">2024-09-06T08:00:03Z</dcterms:modified>
</cp:coreProperties>
</file>